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2016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<sst xmlns="http://schemas.openxmlformats.org/spreadsheetml/2006/main" count="23" uniqueCount="23">
  <si>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Населено място</t>
  </si>
  <si>
    <t>с. Сапарево</t>
  </si>
  <si>
    <t>с. Овчарци</t>
  </si>
  <si>
    <t>с. Паничище</t>
  </si>
  <si>
    <t>ОБЩО</t>
  </si>
  <si>
    <t>Приходи по видове източници</t>
  </si>
  <si>
    <t>1.Сметосъбиране и сметоизвозване</t>
  </si>
  <si>
    <t>2.Чистота на територията за обществено ползване</t>
  </si>
  <si>
    <t>3.Проучване, проектиране,изграждане на депо за битови отпадъци вкл.отчисления по чл.71а и 71 от ЗУО</t>
  </si>
  <si>
    <t>4.Осигуряване на съдове</t>
  </si>
  <si>
    <t xml:space="preserve">Общо приходи </t>
  </si>
  <si>
    <t>Разходи по видове</t>
  </si>
  <si>
    <t>1.Сметоизвозване</t>
  </si>
  <si>
    <t>2.Подържане чистота на територита за обществено ползване</t>
  </si>
  <si>
    <t>Общо разходи</t>
  </si>
  <si>
    <t>гр.Сапарева баня</t>
  </si>
  <si>
    <t xml:space="preserve">  ПЛАН - СМЕТКА ЗА ПРИХОДИТЕ И РАЗХОДИТЕ В ОБЩИНА САПАРЕВА БАНЯ </t>
  </si>
  <si>
    <t>Приложение 1</t>
  </si>
  <si>
    <t>3.Подържане и експлоатация на депа за ТБО</t>
  </si>
  <si>
    <t>с.Ресилово</t>
  </si>
  <si>
    <t>5.Отчисления по чл.71а и 71 от ЗУО</t>
  </si>
  <si>
    <t>4.Преходен остатък от 2015</t>
  </si>
  <si>
    <t xml:space="preserve">ЗА ТАКСА БИТОВИ ОТПАДЪЦИ ПРЕЗ 2016 ГОДИНА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</si>
</sst>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justify"/>
    </xf>
    <xf numFmtId="0" fontId="44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vertical="justify" wrapText="1"/>
    </xf>
    <xf numFmtId="0" fontId="0" fillId="0" borderId="0" xfId="0" applyNumberFormat="1" applyAlignment="1">
      <alignment vertical="justify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vertical="justify" wrapText="1"/>
    </xf>
    <xf numFmtId="0" fontId="48" fillId="0" borderId="11" xfId="0" applyFont="1" applyBorder="1" applyAlignment="1">
      <alignment vertical="justify" wrapText="1"/>
    </xf>
    <xf numFmtId="0" fontId="48" fillId="0" borderId="12" xfId="0" applyFont="1" applyBorder="1" applyAlignment="1">
      <alignment vertical="justify" wrapText="1"/>
    </xf>
    <xf numFmtId="0" fontId="49" fillId="0" borderId="13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9" fillId="0" borderId="10" xfId="0" applyNumberFormat="1" applyFont="1" applyBorder="1" applyAlignment="1">
      <alignment vertical="justify" wrapText="1"/>
    </xf>
    <xf numFmtId="0" fontId="49" fillId="0" borderId="13" xfId="0" applyFont="1" applyBorder="1" applyAlignment="1">
      <alignment vertical="justify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14" xfId="0" applyNumberFormat="1" applyFont="1" applyBorder="1" applyAlignment="1">
      <alignment vertical="justify" wrapText="1"/>
    </xf>
    <xf numFmtId="0" fontId="49" fillId="0" borderId="14" xfId="0" applyFont="1" applyBorder="1" applyAlignment="1">
      <alignment vertical="justify"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52" fillId="0" borderId="10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0" xfId="0" applyFont="1" applyBorder="1" applyAlignment="1">
      <alignment wrapText="1"/>
    </xf>
    <xf numFmtId="0" fontId="2" fillId="0" borderId="17" xfId="0" applyFont="1" applyBorder="1" applyAlignment="1">
      <alignment vertical="justify"/>
    </xf>
    <xf numFmtId="0" fontId="2" fillId="0" borderId="10" xfId="0" applyFont="1" applyBorder="1" applyAlignment="1">
      <alignment vertical="justify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33.140625" style="0" customWidth="1"/>
    <col min="2" max="2" width="14.28125" style="0" customWidth="1"/>
    <col min="3" max="3" width="13.00390625" style="0" customWidth="1"/>
    <col min="4" max="4" width="15.140625" style="0" customWidth="1"/>
    <col min="5" max="5" width="13.140625" style="0" customWidth="1"/>
    <col min="6" max="6" width="12.8515625" style="0" customWidth="1"/>
    <col min="7" max="7" width="13.00390625" style="0" customWidth="1"/>
    <col min="8" max="8" width="12.00390625" style="0" customWidth="1"/>
  </cols>
  <sheetData>
    <row r="1" spans="1:8" ht="15">
      <c r="A1" s="6"/>
      <c r="B1" s="6"/>
      <c r="C1" s="6"/>
      <c r="D1" s="6"/>
      <c r="E1" s="6"/>
      <c r="F1" s="6"/>
      <c r="G1" s="21" t="s">
        <v>17</v>
      </c>
      <c r="H1" s="22"/>
    </row>
    <row r="2" spans="1:8" ht="23.25" customHeight="1">
      <c r="A2" s="34" t="s">
        <v>16</v>
      </c>
      <c r="B2" s="34"/>
      <c r="C2" s="34"/>
      <c r="D2" s="34"/>
      <c r="E2" s="34"/>
      <c r="F2" s="34"/>
      <c r="G2" s="34"/>
      <c r="H2" s="34"/>
    </row>
    <row r="3" spans="1:8" ht="21" customHeight="1">
      <c r="A3" s="7"/>
      <c r="B3" s="7"/>
      <c r="C3" s="8" t="s">
        <v>22</v>
      </c>
      <c r="D3" s="8"/>
      <c r="E3" s="8"/>
      <c r="F3" s="8"/>
      <c r="G3" s="8"/>
      <c r="H3" s="8"/>
    </row>
    <row r="4" spans="1:8" ht="15.75" thickBot="1">
      <c r="A4" s="6"/>
      <c r="B4" s="6"/>
      <c r="C4" s="6"/>
      <c r="D4" s="6"/>
      <c r="E4" s="6"/>
      <c r="F4" s="6"/>
      <c r="G4" s="6"/>
      <c r="H4" s="6"/>
    </row>
    <row r="5" spans="1:8" s="2" customFormat="1" ht="14.25" customHeight="1" thickBot="1">
      <c r="A5" s="9" t="s">
        <v>5</v>
      </c>
      <c r="B5" s="10"/>
      <c r="C5" s="10"/>
      <c r="D5" s="9"/>
      <c r="E5" s="11"/>
      <c r="F5" s="9"/>
      <c r="G5" s="9"/>
      <c r="H5" s="9"/>
    </row>
    <row r="6" spans="1:8" ht="15.75" thickBot="1">
      <c r="A6" s="12" t="s">
        <v>6</v>
      </c>
      <c r="B6" s="13"/>
      <c r="C6" s="13">
        <v>120000</v>
      </c>
      <c r="D6" s="13">
        <v>23000</v>
      </c>
      <c r="E6" s="13">
        <v>11000</v>
      </c>
      <c r="F6" s="13">
        <v>17000</v>
      </c>
      <c r="G6" s="13">
        <v>100000</v>
      </c>
      <c r="H6" s="14">
        <f>C6+D6+E6+F6+G6</f>
        <v>271000</v>
      </c>
    </row>
    <row r="7" spans="1:8" ht="27.75" customHeight="1" thickBot="1">
      <c r="A7" s="12" t="s">
        <v>7</v>
      </c>
      <c r="B7" s="16"/>
      <c r="C7" s="13">
        <v>100000</v>
      </c>
      <c r="D7" s="13">
        <v>7300</v>
      </c>
      <c r="E7" s="13">
        <v>3700</v>
      </c>
      <c r="F7" s="13">
        <v>7000</v>
      </c>
      <c r="G7" s="13">
        <v>75000</v>
      </c>
      <c r="H7" s="14">
        <f aca="true" t="shared" si="0" ref="H7:H16">C7+D7+E7+F7+G7</f>
        <v>193000</v>
      </c>
    </row>
    <row r="8" spans="1:8" ht="56.25" customHeight="1" thickBot="1">
      <c r="A8" s="32" t="s">
        <v>8</v>
      </c>
      <c r="B8" s="33"/>
      <c r="C8" s="13">
        <v>47500</v>
      </c>
      <c r="D8" s="13">
        <v>10500</v>
      </c>
      <c r="E8" s="13">
        <v>6000</v>
      </c>
      <c r="F8" s="13">
        <v>8000</v>
      </c>
      <c r="G8" s="13">
        <v>24000</v>
      </c>
      <c r="H8" s="14">
        <f t="shared" si="0"/>
        <v>96000</v>
      </c>
    </row>
    <row r="9" spans="1:8" ht="15.75" thickBot="1">
      <c r="A9" s="12" t="s">
        <v>21</v>
      </c>
      <c r="B9" s="28">
        <v>205000</v>
      </c>
      <c r="C9" s="13"/>
      <c r="D9" s="13"/>
      <c r="E9" s="13"/>
      <c r="F9" s="13"/>
      <c r="G9" s="13"/>
      <c r="H9" s="14">
        <f>B9</f>
        <v>205000</v>
      </c>
    </row>
    <row r="10" spans="1:8" ht="15.75" thickBot="1">
      <c r="A10" s="12" t="s">
        <v>20</v>
      </c>
      <c r="B10" s="13">
        <v>-205000</v>
      </c>
      <c r="C10" s="13">
        <v>-27500</v>
      </c>
      <c r="D10" s="13">
        <v>-6000</v>
      </c>
      <c r="E10" s="13">
        <v>-3000</v>
      </c>
      <c r="F10" s="13">
        <v>-3500</v>
      </c>
      <c r="G10" s="13">
        <v>-10000</v>
      </c>
      <c r="H10" s="14">
        <f>C10+D10+E10+F10+G10+B10</f>
        <v>-255000</v>
      </c>
    </row>
    <row r="11" spans="1:9" ht="15.75" thickBot="1">
      <c r="A11" s="15" t="s">
        <v>10</v>
      </c>
      <c r="B11" s="14"/>
      <c r="C11" s="13">
        <f>SUM(C6:C10)</f>
        <v>240000</v>
      </c>
      <c r="D11" s="13">
        <f>SUM(D6:D10)</f>
        <v>34800</v>
      </c>
      <c r="E11" s="13">
        <f>SUM(E6:E10)</f>
        <v>17700</v>
      </c>
      <c r="F11" s="13">
        <f>SUM(F6:F10)</f>
        <v>28500</v>
      </c>
      <c r="G11" s="13">
        <f>SUM(G6:G10)</f>
        <v>189000</v>
      </c>
      <c r="H11" s="27">
        <f>H6+H7+H8+H9+H10</f>
        <v>510000</v>
      </c>
      <c r="I11" s="25"/>
    </row>
    <row r="12" spans="1:8" ht="15.75" thickBot="1">
      <c r="A12" s="15" t="s">
        <v>11</v>
      </c>
      <c r="B12" s="14"/>
      <c r="C12" s="13"/>
      <c r="D12" s="13"/>
      <c r="E12" s="13"/>
      <c r="F12" s="13"/>
      <c r="G12" s="13"/>
      <c r="H12" s="14">
        <f t="shared" si="0"/>
        <v>0</v>
      </c>
    </row>
    <row r="13" spans="1:8" ht="15.75" thickBot="1">
      <c r="A13" s="12" t="s">
        <v>12</v>
      </c>
      <c r="B13" s="13"/>
      <c r="C13" s="13">
        <v>120000</v>
      </c>
      <c r="D13" s="13">
        <v>23000</v>
      </c>
      <c r="E13" s="13">
        <v>11000</v>
      </c>
      <c r="F13" s="13">
        <v>17000</v>
      </c>
      <c r="G13" s="13">
        <v>100000</v>
      </c>
      <c r="H13" s="14">
        <f t="shared" si="0"/>
        <v>271000</v>
      </c>
    </row>
    <row r="14" spans="1:8" s="5" customFormat="1" ht="28.5" customHeight="1" thickBot="1">
      <c r="A14" s="17" t="s">
        <v>13</v>
      </c>
      <c r="B14" s="23"/>
      <c r="C14" s="13">
        <v>100000</v>
      </c>
      <c r="D14" s="13">
        <v>7300</v>
      </c>
      <c r="E14" s="13">
        <v>3700</v>
      </c>
      <c r="F14" s="13">
        <v>7000</v>
      </c>
      <c r="G14" s="13">
        <v>75000</v>
      </c>
      <c r="H14" s="14">
        <f t="shared" si="0"/>
        <v>193000</v>
      </c>
    </row>
    <row r="15" spans="1:8" s="2" customFormat="1" ht="30.75" customHeight="1" thickBot="1">
      <c r="A15" s="18" t="s">
        <v>18</v>
      </c>
      <c r="B15" s="24"/>
      <c r="C15" s="13">
        <v>10000</v>
      </c>
      <c r="D15" s="13">
        <v>2500</v>
      </c>
      <c r="E15" s="13">
        <v>1500</v>
      </c>
      <c r="F15" s="13">
        <v>2500</v>
      </c>
      <c r="G15" s="13">
        <v>10000</v>
      </c>
      <c r="H15" s="14">
        <f t="shared" si="0"/>
        <v>26500</v>
      </c>
    </row>
    <row r="16" spans="1:8" s="2" customFormat="1" ht="15.75" thickBot="1">
      <c r="A16" s="12" t="s">
        <v>9</v>
      </c>
      <c r="B16" s="13"/>
      <c r="C16" s="13">
        <v>10000</v>
      </c>
      <c r="D16" s="13">
        <v>2000</v>
      </c>
      <c r="E16" s="13">
        <v>1500</v>
      </c>
      <c r="F16" s="13">
        <v>2000</v>
      </c>
      <c r="G16" s="13">
        <v>4000</v>
      </c>
      <c r="H16" s="14">
        <f t="shared" si="0"/>
        <v>19500</v>
      </c>
    </row>
    <row r="17" spans="1:9" ht="15.75" thickBot="1">
      <c r="A17" s="19" t="s">
        <v>14</v>
      </c>
      <c r="B17" s="19"/>
      <c r="C17" s="20">
        <f aca="true" t="shared" si="1" ref="C17:H17">SUM(C13:C16)</f>
        <v>240000</v>
      </c>
      <c r="D17" s="20">
        <f t="shared" si="1"/>
        <v>34800</v>
      </c>
      <c r="E17" s="20">
        <f t="shared" si="1"/>
        <v>17700</v>
      </c>
      <c r="F17" s="20">
        <f t="shared" si="1"/>
        <v>28500</v>
      </c>
      <c r="G17" s="20">
        <f t="shared" si="1"/>
        <v>189000</v>
      </c>
      <c r="H17" s="27">
        <f t="shared" si="1"/>
        <v>510000</v>
      </c>
      <c r="I17" s="26"/>
    </row>
    <row r="18" spans="1:8" ht="20.25" customHeight="1" thickBot="1">
      <c r="A18" s="19" t="s">
        <v>0</v>
      </c>
      <c r="B18" s="19"/>
      <c r="C18" s="29" t="s">
        <v>15</v>
      </c>
      <c r="D18" s="30" t="s">
        <v>19</v>
      </c>
      <c r="E18" s="31" t="s">
        <v>2</v>
      </c>
      <c r="F18" s="31" t="s">
        <v>1</v>
      </c>
      <c r="G18" s="31" t="s">
        <v>3</v>
      </c>
      <c r="H18" s="29" t="s">
        <v>4</v>
      </c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  <row r="23" spans="1:3" s="2" customFormat="1" ht="15.75" customHeight="1">
      <c r="A23" s="4"/>
      <c r="B23" s="4"/>
      <c r="C23" s="4"/>
    </row>
    <row r="24" spans="1:2" ht="15">
      <c r="A24" s="3"/>
      <c r="B24" s="3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МДААР</dc:creator>
  <cp:keywords/>
  <dc:description/>
  <cp:lastModifiedBy>Sisi</cp:lastModifiedBy>
  <cp:lastPrinted>2015-12-13T11:43:05Z</cp:lastPrinted>
  <dcterms:created xsi:type="dcterms:W3CDTF">2012-11-12T13:05:48Z</dcterms:created>
  <dcterms:modified xsi:type="dcterms:W3CDTF">2015-12-15T07:08:51Z</dcterms:modified>
  <cp:category/>
  <cp:version/>
  <cp:contentType/>
  <cp:contentStatus/>
</cp:coreProperties>
</file>