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Hlk289605219" localSheetId="0">'Sheet1'!$B$11</definedName>
  </definedNames>
  <calcPr fullCalcOnLoad="1"/>
</workbook>
</file>

<file path=xl/sharedStrings.xml><?xml version="1.0" encoding="utf-8"?>
<sst xmlns="http://schemas.openxmlformats.org/spreadsheetml/2006/main" count="67" uniqueCount="57">
  <si>
    <t>№</t>
  </si>
  <si>
    <t>Наименование</t>
  </si>
  <si>
    <t>Стойност в лева с вкл. ДДС.</t>
  </si>
  <si>
    <t>1.</t>
  </si>
  <si>
    <t>Изкоп с механизирана техника (багер)</t>
  </si>
  <si>
    <t>2.</t>
  </si>
  <si>
    <t>Полагане върху дъното на подложен неармиран бетон клас В 10</t>
  </si>
  <si>
    <t>4.</t>
  </si>
  <si>
    <t>Полагане на изравнителна замазка с мрежа</t>
  </si>
  <si>
    <t>5.</t>
  </si>
  <si>
    <t>6.</t>
  </si>
  <si>
    <t>Оформяне на площадка от чакъл около водоемите с изгребване на повърхностния почвен слой от багер</t>
  </si>
  <si>
    <t>7.</t>
  </si>
  <si>
    <t>8.</t>
  </si>
  <si>
    <t xml:space="preserve">Обезопасяване с метални табели </t>
  </si>
  <si>
    <t>9.</t>
  </si>
  <si>
    <t>Поставяне -изграждане на външна и вътрешна ограда от телена мрежа</t>
  </si>
  <si>
    <t>10.</t>
  </si>
  <si>
    <t>Транспортиране на материали с високопроходима техника</t>
  </si>
  <si>
    <t>11.</t>
  </si>
  <si>
    <t>Всичко:</t>
  </si>
  <si>
    <t>мярка</t>
  </si>
  <si>
    <t>К-во</t>
  </si>
  <si>
    <t>куб. м</t>
  </si>
  <si>
    <t>Стойност в лева</t>
  </si>
  <si>
    <t>Ед. цена в лева</t>
  </si>
  <si>
    <t>кв. м</t>
  </si>
  <si>
    <t>броя</t>
  </si>
  <si>
    <t>л.м.</t>
  </si>
  <si>
    <t>раб. часа</t>
  </si>
  <si>
    <t>сума</t>
  </si>
  <si>
    <t>ДДС</t>
  </si>
  <si>
    <t>крайна сума</t>
  </si>
  <si>
    <t>дв. норми</t>
  </si>
  <si>
    <t xml:space="preserve">   КОЛИЧЕСТВЕНО – СТОЙНОСТНА СМЕТКА</t>
  </si>
  <si>
    <t>3.</t>
  </si>
  <si>
    <t>12.</t>
  </si>
  <si>
    <t>Прочистване на терена от издънкова растителност</t>
  </si>
  <si>
    <t>Подравняване/Изравняване на площадката за автоцистерни с почва</t>
  </si>
  <si>
    <t>13.</t>
  </si>
  <si>
    <t>14.</t>
  </si>
  <si>
    <t>15.</t>
  </si>
  <si>
    <t>16.</t>
  </si>
  <si>
    <t>Настилане  на площадка за автоцистерна с чакъл 12x12x0,15 m</t>
  </si>
  <si>
    <t>Ръчен изкоп</t>
  </si>
  <si>
    <t>Обратен насип</t>
  </si>
  <si>
    <t xml:space="preserve">Изливане на 2бр. корита от армиран бетон  (клас В 20) и арматурна мрежа (ф 6-12мм от стомана А1 и А3)  </t>
  </si>
  <si>
    <t>Кофраж стб. стени</t>
  </si>
  <si>
    <t>Полагане на хидроизолационна замазка</t>
  </si>
  <si>
    <t>Ползване на моторна помпа (при хидравлична проба на съоръжението)</t>
  </si>
  <si>
    <t xml:space="preserve">приложение 5 към Ценово предложение </t>
  </si>
  <si>
    <t>ИЗКУСТВЕН ВОДОИЗТОЧНИК  ЗА ОПАЗВАНЕ НА ГОРИТЕ ОТ ПОЖАРИ 2x48 куб.м.</t>
  </si>
  <si>
    <t>Забележка: КСС е за един брой водоизточник. Стойността е с вкл. разходи за транспорт, труд и печалба на фирмата.</t>
  </si>
  <si>
    <t>дата</t>
  </si>
  <si>
    <t>Подпис и печат</t>
  </si>
  <si>
    <t>/………………………………/</t>
  </si>
  <si>
    <t>1) ОТДЕЛ 25 “2” ; 2) ОТДЕЛ 164 „Б” ; 3) ОТДЕЛ 104 „9”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</si>
</sst>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1" applyNumberFormat="0" applyFont="0" applyAlignment="0" applyProtection="0"/>
    <xf numFmtId="0" fontId="9" fillId="7" borderId="2" applyNumberFormat="0" applyAlignment="0" applyProtection="0"/>
    <xf numFmtId="0" fontId="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3" fillId="22" borderId="7" applyNumberFormat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wrapText="1"/>
    </xf>
    <xf numFmtId="2" fontId="22" fillId="0" borderId="10" xfId="0" applyNumberFormat="1" applyFont="1" applyBorder="1" applyAlignment="1">
      <alignment vertical="top" wrapText="1"/>
    </xf>
    <xf numFmtId="0" fontId="25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26" fillId="0" borderId="0" xfId="0" applyFont="1" applyAlignment="1">
      <alignment/>
    </xf>
    <xf numFmtId="0" fontId="2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21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2" width="5.00390625" style="1" customWidth="1"/>
    <col min="3" max="3" width="32.421875" style="1" customWidth="1"/>
    <col min="4" max="4" width="8.421875" style="1" customWidth="1"/>
    <col min="5" max="5" width="10.28125" style="1" customWidth="1"/>
    <col min="6" max="6" width="9.140625" style="1" customWidth="1"/>
    <col min="7" max="7" width="11.140625" style="1" customWidth="1"/>
    <col min="8" max="8" width="10.8515625" style="1" customWidth="1"/>
    <col min="9" max="16384" width="9.140625" style="1" customWidth="1"/>
  </cols>
  <sheetData>
    <row r="1" ht="15">
      <c r="C1" s="26" t="s">
        <v>50</v>
      </c>
    </row>
    <row r="2" ht="12.75" customHeight="1">
      <c r="C2" s="2"/>
    </row>
    <row r="3" spans="3:8" ht="27" customHeight="1" thickBot="1">
      <c r="C3" s="24" t="s">
        <v>51</v>
      </c>
      <c r="D3" s="24"/>
      <c r="E3" s="24"/>
      <c r="F3" s="24"/>
      <c r="G3" s="24"/>
      <c r="H3" s="24"/>
    </row>
    <row r="4" spans="3:8" ht="21" customHeight="1">
      <c r="C4" s="29" t="s">
        <v>56</v>
      </c>
      <c r="D4" s="29"/>
      <c r="E4" s="29"/>
      <c r="F4" s="29"/>
      <c r="G4" s="29"/>
      <c r="H4" s="29"/>
    </row>
    <row r="5" spans="3:8" ht="22.5" customHeight="1">
      <c r="C5" s="23" t="s">
        <v>34</v>
      </c>
      <c r="D5" s="23"/>
      <c r="E5" s="23"/>
      <c r="F5" s="23"/>
      <c r="G5" s="23"/>
      <c r="H5" s="23"/>
    </row>
    <row r="7" spans="2:8" ht="40.5" customHeight="1">
      <c r="B7" s="30" t="s">
        <v>0</v>
      </c>
      <c r="C7" s="30" t="s">
        <v>1</v>
      </c>
      <c r="D7" s="30" t="s">
        <v>22</v>
      </c>
      <c r="E7" s="30" t="s">
        <v>21</v>
      </c>
      <c r="F7" s="30" t="s">
        <v>25</v>
      </c>
      <c r="G7" s="30" t="s">
        <v>24</v>
      </c>
      <c r="H7" s="30" t="s">
        <v>2</v>
      </c>
    </row>
    <row r="8" spans="2:8" ht="11.25" customHeight="1">
      <c r="B8" s="3"/>
      <c r="C8" s="3"/>
      <c r="D8" s="3"/>
      <c r="E8" s="3"/>
      <c r="F8" s="3"/>
      <c r="G8" s="3"/>
      <c r="H8" s="3"/>
    </row>
    <row r="9" spans="2:8" ht="15.75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2:8" ht="25.5">
      <c r="B10" s="6" t="s">
        <v>3</v>
      </c>
      <c r="C10" s="7" t="s">
        <v>37</v>
      </c>
      <c r="D10" s="7">
        <v>1</v>
      </c>
      <c r="E10" s="7" t="s">
        <v>23</v>
      </c>
      <c r="F10" s="8">
        <v>0</v>
      </c>
      <c r="G10" s="7">
        <f>D10*F10</f>
        <v>0</v>
      </c>
      <c r="H10" s="9">
        <f>G10*1.2</f>
        <v>0</v>
      </c>
    </row>
    <row r="11" spans="2:8" ht="20.25" customHeight="1">
      <c r="B11" s="6" t="s">
        <v>5</v>
      </c>
      <c r="C11" s="10" t="s">
        <v>4</v>
      </c>
      <c r="D11" s="11">
        <v>160</v>
      </c>
      <c r="E11" s="12" t="s">
        <v>23</v>
      </c>
      <c r="F11" s="11">
        <v>0</v>
      </c>
      <c r="G11" s="10">
        <f>D11*F11</f>
        <v>0</v>
      </c>
      <c r="H11" s="13">
        <f>G11*1.2</f>
        <v>0</v>
      </c>
    </row>
    <row r="12" spans="2:8" ht="27" customHeight="1">
      <c r="B12" s="6" t="s">
        <v>35</v>
      </c>
      <c r="C12" s="10" t="s">
        <v>6</v>
      </c>
      <c r="D12" s="11">
        <v>10.7</v>
      </c>
      <c r="E12" s="12" t="s">
        <v>23</v>
      </c>
      <c r="F12" s="11">
        <v>0</v>
      </c>
      <c r="G12" s="10">
        <f aca="true" t="shared" si="0" ref="G12:G24">D12*F12</f>
        <v>0</v>
      </c>
      <c r="H12" s="13">
        <f>G12*1.2</f>
        <v>0</v>
      </c>
    </row>
    <row r="13" spans="2:11" ht="39" customHeight="1">
      <c r="B13" s="6" t="s">
        <v>7</v>
      </c>
      <c r="C13" s="10" t="s">
        <v>46</v>
      </c>
      <c r="D13" s="11">
        <v>80</v>
      </c>
      <c r="E13" s="12" t="s">
        <v>23</v>
      </c>
      <c r="F13" s="11">
        <v>0</v>
      </c>
      <c r="G13" s="10">
        <f t="shared" si="0"/>
        <v>0</v>
      </c>
      <c r="H13" s="13">
        <f aca="true" t="shared" si="1" ref="H13:H25">G13*1.2</f>
        <v>0</v>
      </c>
      <c r="K13" s="14"/>
    </row>
    <row r="14" spans="2:8" ht="14.25" customHeight="1">
      <c r="B14" s="6" t="s">
        <v>9</v>
      </c>
      <c r="C14" s="10" t="s">
        <v>47</v>
      </c>
      <c r="D14" s="11">
        <v>117</v>
      </c>
      <c r="E14" s="12" t="s">
        <v>26</v>
      </c>
      <c r="F14" s="11">
        <v>0</v>
      </c>
      <c r="G14" s="10">
        <f t="shared" si="0"/>
        <v>0</v>
      </c>
      <c r="H14" s="13">
        <f t="shared" si="1"/>
        <v>0</v>
      </c>
    </row>
    <row r="15" spans="2:8" ht="25.5">
      <c r="B15" s="6" t="s">
        <v>10</v>
      </c>
      <c r="C15" s="10" t="s">
        <v>8</v>
      </c>
      <c r="D15" s="11">
        <v>156</v>
      </c>
      <c r="E15" s="12" t="s">
        <v>26</v>
      </c>
      <c r="F15" s="11">
        <v>0</v>
      </c>
      <c r="G15" s="10">
        <f>D15*F15</f>
        <v>0</v>
      </c>
      <c r="H15" s="13">
        <f t="shared" si="1"/>
        <v>0</v>
      </c>
    </row>
    <row r="16" spans="2:8" ht="17.25" customHeight="1">
      <c r="B16" s="6" t="s">
        <v>12</v>
      </c>
      <c r="C16" s="10" t="s">
        <v>48</v>
      </c>
      <c r="D16" s="11">
        <v>156</v>
      </c>
      <c r="E16" s="12" t="s">
        <v>26</v>
      </c>
      <c r="F16" s="11">
        <v>0</v>
      </c>
      <c r="G16" s="10">
        <f t="shared" si="0"/>
        <v>0</v>
      </c>
      <c r="H16" s="13">
        <f t="shared" si="1"/>
        <v>0</v>
      </c>
    </row>
    <row r="17" spans="2:8" ht="37.5" customHeight="1">
      <c r="B17" s="6" t="s">
        <v>13</v>
      </c>
      <c r="C17" s="10" t="s">
        <v>11</v>
      </c>
      <c r="D17" s="11">
        <v>76</v>
      </c>
      <c r="E17" s="12" t="s">
        <v>26</v>
      </c>
      <c r="F17" s="11">
        <v>0</v>
      </c>
      <c r="G17" s="10">
        <f t="shared" si="0"/>
        <v>0</v>
      </c>
      <c r="H17" s="13">
        <f t="shared" si="1"/>
        <v>0</v>
      </c>
    </row>
    <row r="18" spans="2:8" ht="25.5" customHeight="1">
      <c r="B18" s="6" t="s">
        <v>15</v>
      </c>
      <c r="C18" s="7" t="s">
        <v>38</v>
      </c>
      <c r="D18" s="8">
        <v>10</v>
      </c>
      <c r="E18" s="15" t="s">
        <v>23</v>
      </c>
      <c r="F18" s="8">
        <v>0</v>
      </c>
      <c r="G18" s="7">
        <f t="shared" si="0"/>
        <v>0</v>
      </c>
      <c r="H18" s="9">
        <f t="shared" si="1"/>
        <v>0</v>
      </c>
    </row>
    <row r="19" spans="2:8" ht="26.25" customHeight="1">
      <c r="B19" s="6" t="s">
        <v>17</v>
      </c>
      <c r="C19" s="10" t="s">
        <v>43</v>
      </c>
      <c r="D19" s="11">
        <v>22</v>
      </c>
      <c r="E19" s="12" t="s">
        <v>23</v>
      </c>
      <c r="F19" s="11">
        <v>0</v>
      </c>
      <c r="G19" s="10">
        <f>D19*F19</f>
        <v>0</v>
      </c>
      <c r="H19" s="13">
        <f t="shared" si="1"/>
        <v>0</v>
      </c>
    </row>
    <row r="20" spans="2:8" ht="12.75">
      <c r="B20" s="6" t="s">
        <v>19</v>
      </c>
      <c r="C20" s="10" t="s">
        <v>44</v>
      </c>
      <c r="D20" s="11">
        <v>20</v>
      </c>
      <c r="E20" s="12" t="s">
        <v>23</v>
      </c>
      <c r="F20" s="11">
        <v>0</v>
      </c>
      <c r="G20" s="10">
        <f>D20*F20</f>
        <v>0</v>
      </c>
      <c r="H20" s="13">
        <f t="shared" si="1"/>
        <v>0</v>
      </c>
    </row>
    <row r="21" spans="2:8" ht="12.75">
      <c r="B21" s="6" t="s">
        <v>36</v>
      </c>
      <c r="C21" s="10" t="s">
        <v>45</v>
      </c>
      <c r="D21" s="11">
        <v>12.2</v>
      </c>
      <c r="E21" s="12" t="s">
        <v>23</v>
      </c>
      <c r="F21" s="11">
        <v>0</v>
      </c>
      <c r="G21" s="10">
        <f>D21*F21</f>
        <v>0</v>
      </c>
      <c r="H21" s="13">
        <f t="shared" si="1"/>
        <v>0</v>
      </c>
    </row>
    <row r="22" spans="2:8" ht="15.75" customHeight="1">
      <c r="B22" s="6" t="s">
        <v>39</v>
      </c>
      <c r="C22" s="10" t="s">
        <v>14</v>
      </c>
      <c r="D22" s="11">
        <v>4</v>
      </c>
      <c r="E22" s="12" t="s">
        <v>27</v>
      </c>
      <c r="F22" s="11">
        <v>0</v>
      </c>
      <c r="G22" s="11">
        <f t="shared" si="0"/>
        <v>0</v>
      </c>
      <c r="H22" s="13">
        <f t="shared" si="1"/>
        <v>0</v>
      </c>
    </row>
    <row r="23" spans="2:8" ht="28.5" customHeight="1">
      <c r="B23" s="6" t="s">
        <v>40</v>
      </c>
      <c r="C23" s="10" t="s">
        <v>16</v>
      </c>
      <c r="D23" s="11">
        <v>144</v>
      </c>
      <c r="E23" s="12" t="s">
        <v>28</v>
      </c>
      <c r="F23" s="11">
        <v>0</v>
      </c>
      <c r="G23" s="10">
        <f t="shared" si="0"/>
        <v>0</v>
      </c>
      <c r="H23" s="13">
        <f t="shared" si="1"/>
        <v>0</v>
      </c>
    </row>
    <row r="24" spans="2:8" ht="25.5" customHeight="1">
      <c r="B24" s="16" t="s">
        <v>41</v>
      </c>
      <c r="C24" s="10" t="s">
        <v>18</v>
      </c>
      <c r="D24" s="11">
        <v>9</v>
      </c>
      <c r="E24" s="12" t="s">
        <v>33</v>
      </c>
      <c r="F24" s="11">
        <v>0</v>
      </c>
      <c r="G24" s="11">
        <f t="shared" si="0"/>
        <v>0</v>
      </c>
      <c r="H24" s="13">
        <f t="shared" si="1"/>
        <v>0</v>
      </c>
    </row>
    <row r="25" spans="2:8" ht="27" customHeight="1">
      <c r="B25" s="16" t="s">
        <v>42</v>
      </c>
      <c r="C25" s="10" t="s">
        <v>49</v>
      </c>
      <c r="D25" s="11">
        <v>72</v>
      </c>
      <c r="E25" s="12" t="s">
        <v>29</v>
      </c>
      <c r="F25" s="11">
        <v>0</v>
      </c>
      <c r="G25" s="11">
        <f>D25*F25</f>
        <v>0</v>
      </c>
      <c r="H25" s="13">
        <f t="shared" si="1"/>
        <v>0</v>
      </c>
    </row>
    <row r="26" spans="2:8" ht="18.75">
      <c r="B26" s="17"/>
      <c r="C26" s="10" t="s">
        <v>20</v>
      </c>
      <c r="D26" s="10"/>
      <c r="E26" s="10"/>
      <c r="F26" s="10" t="s">
        <v>30</v>
      </c>
      <c r="G26" s="11">
        <f>SUM(G10:G25)</f>
        <v>0</v>
      </c>
      <c r="H26" s="11"/>
    </row>
    <row r="27" spans="2:8" ht="18.75">
      <c r="B27" s="17"/>
      <c r="C27" s="18"/>
      <c r="D27" s="4"/>
      <c r="E27" s="4"/>
      <c r="F27" s="19" t="s">
        <v>31</v>
      </c>
      <c r="G27" s="11">
        <f>G28/6</f>
        <v>0</v>
      </c>
      <c r="H27" s="20"/>
    </row>
    <row r="28" spans="2:8" ht="18.75">
      <c r="B28" s="17"/>
      <c r="C28" s="18"/>
      <c r="D28" s="4"/>
      <c r="E28" s="27" t="s">
        <v>32</v>
      </c>
      <c r="F28" s="28"/>
      <c r="G28" s="21">
        <f>G26*1.2</f>
        <v>0</v>
      </c>
      <c r="H28" s="20"/>
    </row>
    <row r="29" spans="3:8" ht="27" customHeight="1">
      <c r="C29" s="25" t="s">
        <v>52</v>
      </c>
      <c r="D29" s="25"/>
      <c r="E29" s="25"/>
      <c r="F29" s="25"/>
      <c r="G29" s="25"/>
      <c r="H29" s="25"/>
    </row>
    <row r="31" spans="3:5" ht="12.75">
      <c r="C31" s="1" t="s">
        <v>53</v>
      </c>
      <c r="E31" s="1" t="s">
        <v>54</v>
      </c>
    </row>
    <row r="32" spans="6:9" ht="15">
      <c r="F32" s="1" t="s">
        <v>55</v>
      </c>
      <c r="I32" s="22"/>
    </row>
  </sheetData>
  <sheetProtection/>
  <mergeCells count="5">
    <mergeCell ref="C5:H5"/>
    <mergeCell ref="C3:H3"/>
    <mergeCell ref="C4:H4"/>
    <mergeCell ref="C29:H29"/>
    <mergeCell ref="E28:F28"/>
  </mergeCells>
  <printOptions/>
  <pageMargins left="0.56" right="0.54" top="0.53" bottom="0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2013-05-30T12:40:02Z</cp:lastPrinted>
  <dcterms:created xsi:type="dcterms:W3CDTF">2012-01-04T10:37:38Z</dcterms:created>
  <dcterms:modified xsi:type="dcterms:W3CDTF">2013-05-30T12:42:50Z</dcterms:modified>
  <cp:category/>
  <cp:version/>
  <cp:contentType/>
  <cp:contentStatus/>
</cp:coreProperties>
</file>