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Hlk289605219" localSheetId="0">'Sheet1'!$A$10</definedName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<sst xmlns="http://schemas.openxmlformats.org/spreadsheetml/2006/main" count="67" uniqueCount="58">
  <si>
    <t>№</t>
  </si>
  <si>
    <t>Наименование</t>
  </si>
  <si>
    <t>Стойност в лева с вкл. ДДС.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</si>
  <si>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</si>
  <si>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</si>
  <si>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</si>
  <si>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</si>
  <si>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</si>
  <si>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</si>
  <si>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</si>
  <si>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</si>
  <si>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</si>
  <si>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</si>
  <si>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Всичко:</t>
  </si>
  <si>
    <t>мярка</t>
  </si>
  <si>
    <t>К-во</t>
  </si>
  <si>
    <t>куб. м</t>
  </si>
  <si>
    <t>Стойност в лева</t>
  </si>
  <si>
    <t>Ед. цена в лева</t>
  </si>
  <si>
    <t>броя</t>
  </si>
  <si>
    <t>сума</t>
  </si>
  <si>
    <t>ДДС</t>
  </si>
  <si>
    <t>крайна сума</t>
  </si>
  <si>
    <t xml:space="preserve">   КОЛИЧЕСТВЕНО – СТОЙНОСТНА СМЕТКА</t>
  </si>
  <si>
    <t>Забележка: Стойността е с вкл. разходи за транспорт и труд и печалба за фирмата.</t>
  </si>
  <si>
    <t>Стационарен наблюдателен противопожарен пункт (кула)</t>
  </si>
  <si>
    <t>12.</t>
  </si>
  <si>
    <t>13.</t>
  </si>
  <si>
    <t>14.</t>
  </si>
  <si>
    <t>15.</t>
  </si>
  <si>
    <t>Метални ковашки скоби</t>
  </si>
  <si>
    <t xml:space="preserve">Изкопаване на дупки за 
фундамент
</t>
  </si>
  <si>
    <t xml:space="preserve">Изработване на дървена   
конструкция
</t>
  </si>
  <si>
    <t>3.</t>
  </si>
  <si>
    <t xml:space="preserve">Полагане на специално лаково
покритие
</t>
  </si>
  <si>
    <t xml:space="preserve">Монтиране на стоманени 
релси за фундиране
</t>
  </si>
  <si>
    <t xml:space="preserve">Монтиране на стоманени 
халки за укрепване
</t>
  </si>
  <si>
    <t xml:space="preserve">Стоманени шпилки- комплект
с шайби и гайки
</t>
  </si>
  <si>
    <t>Ползване на автокран за вдигане на конструкции</t>
  </si>
  <si>
    <t xml:space="preserve">Транспорт за доставка на материали при високопроходими условия </t>
  </si>
  <si>
    <t>Монтиране на инсталация за за мълниезащита</t>
  </si>
  <si>
    <t>Поставяне на други закладни материали (пирони)</t>
  </si>
  <si>
    <t>литра</t>
  </si>
  <si>
    <t>метра</t>
  </si>
  <si>
    <t>брой</t>
  </si>
  <si>
    <t>кг.</t>
  </si>
  <si>
    <t>16.</t>
  </si>
  <si>
    <t>дн. норми</t>
  </si>
  <si>
    <t xml:space="preserve">приложение 3 към Ценово предложение </t>
  </si>
  <si>
    <t xml:space="preserve">отдел 76 „2” </t>
  </si>
  <si>
    <t>Превоз на дървен материал (носещи пилони) с извънгабаритен превоз</t>
  </si>
  <si>
    <t>Подпис и печат:</t>
  </si>
  <si>
    <t>/…………………….../</t>
  </si>
  <si>
    <t>дата:</t>
  </si>
  <si>
    <t xml:space="preserve">Изработка и монтаж на място на метални предпазни обезопасителни 
пояси за дървена стълба
</t>
  </si>
  <si>
    <t xml:space="preserve">Полагане на бетон за фундаменти
</t>
  </si>
  <si>
    <t xml:space="preserve">Полагане на специален импрегниращ противопожарен химикал
</t>
  </si>
  <si>
    <t>Монтиране на стоманени укрепващи въжета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</si>
</sst>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2" fontId="24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2" fontId="24" fillId="0" borderId="15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2" fontId="24" fillId="0" borderId="14" xfId="0" applyNumberFormat="1" applyFont="1" applyBorder="1" applyAlignment="1">
      <alignment horizontal="center" vertical="top" wrapText="1"/>
    </xf>
    <xf numFmtId="2" fontId="22" fillId="0" borderId="14" xfId="0" applyNumberFormat="1" applyFont="1" applyBorder="1" applyAlignment="1">
      <alignment vertical="top" wrapText="1"/>
    </xf>
    <xf numFmtId="2" fontId="22" fillId="0" borderId="15" xfId="0" applyNumberFormat="1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2" fontId="24" fillId="0" borderId="15" xfId="0" applyNumberFormat="1" applyFont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2" fillId="21" borderId="19" xfId="0" applyFont="1" applyFill="1" applyBorder="1" applyAlignment="1">
      <alignment horizontal="center" vertical="top" wrapText="1"/>
    </xf>
    <xf numFmtId="0" fontId="22" fillId="21" borderId="20" xfId="0" applyFont="1" applyFill="1" applyBorder="1" applyAlignment="1">
      <alignment horizontal="center" vertical="top" wrapText="1"/>
    </xf>
    <xf numFmtId="0" fontId="22" fillId="21" borderId="21" xfId="0" applyFont="1" applyFill="1" applyBorder="1" applyAlignment="1">
      <alignment horizontal="center" vertical="top" wrapText="1"/>
    </xf>
    <xf numFmtId="0" fontId="22" fillId="21" borderId="22" xfId="0" applyFont="1" applyFill="1" applyBorder="1" applyAlignment="1">
      <alignment horizontal="center" vertical="top" wrapText="1"/>
    </xf>
    <xf numFmtId="0" fontId="22" fillId="21" borderId="23" xfId="0" applyFont="1" applyFill="1" applyBorder="1" applyAlignment="1">
      <alignment horizontal="center" vertical="top" wrapText="1"/>
    </xf>
    <xf numFmtId="0" fontId="22" fillId="21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5.00390625" style="1" customWidth="1"/>
    <col min="2" max="2" width="37.7109375" style="1" customWidth="1"/>
    <col min="3" max="4" width="10.28125" style="3" customWidth="1"/>
    <col min="5" max="5" width="9.140625" style="3" customWidth="1"/>
    <col min="6" max="6" width="11.140625" style="1" customWidth="1"/>
    <col min="7" max="7" width="11.57421875" style="1" customWidth="1"/>
    <col min="8" max="16384" width="9.140625" style="1" customWidth="1"/>
  </cols>
  <sheetData>
    <row r="1" ht="15">
      <c r="B1" s="45" t="s">
        <v>48</v>
      </c>
    </row>
    <row r="2" ht="9.75" customHeight="1">
      <c r="B2" s="2"/>
    </row>
    <row r="3" spans="2:7" ht="16.5" customHeight="1" thickBot="1">
      <c r="B3" s="43" t="s">
        <v>25</v>
      </c>
      <c r="C3" s="43"/>
      <c r="D3" s="43"/>
      <c r="E3" s="43"/>
      <c r="F3" s="43"/>
      <c r="G3" s="43"/>
    </row>
    <row r="4" spans="2:7" ht="19.5" customHeight="1">
      <c r="B4" s="44" t="s">
        <v>49</v>
      </c>
      <c r="C4" s="44"/>
      <c r="D4" s="44"/>
      <c r="E4" s="44"/>
      <c r="F4" s="44"/>
      <c r="G4" s="44"/>
    </row>
    <row r="5" spans="2:7" ht="22.5" customHeight="1">
      <c r="B5" s="42" t="s">
        <v>23</v>
      </c>
      <c r="C5" s="42"/>
      <c r="D5" s="42"/>
      <c r="E5" s="42"/>
      <c r="F5" s="42"/>
      <c r="G5" s="42"/>
    </row>
    <row r="6" spans="1:7" ht="13.5" thickBot="1">
      <c r="A6" s="4"/>
      <c r="E6" s="5"/>
      <c r="F6" s="4"/>
      <c r="G6" s="4"/>
    </row>
    <row r="7" spans="1:8" ht="42.75" customHeight="1" thickBot="1">
      <c r="A7" s="46" t="s">
        <v>0</v>
      </c>
      <c r="B7" s="47" t="s">
        <v>1</v>
      </c>
      <c r="C7" s="48" t="s">
        <v>15</v>
      </c>
      <c r="D7" s="49" t="s">
        <v>14</v>
      </c>
      <c r="E7" s="50" t="s">
        <v>18</v>
      </c>
      <c r="F7" s="50" t="s">
        <v>17</v>
      </c>
      <c r="G7" s="51" t="s">
        <v>2</v>
      </c>
      <c r="H7" s="6"/>
    </row>
    <row r="8" spans="1:7" ht="15.75" customHeight="1" thickBot="1">
      <c r="A8" s="7"/>
      <c r="B8" s="8"/>
      <c r="C8" s="9"/>
      <c r="D8" s="10"/>
      <c r="E8" s="10"/>
      <c r="F8" s="11"/>
      <c r="G8" s="11"/>
    </row>
    <row r="9" spans="1:7" ht="16.5" thickBo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3">
        <v>6</v>
      </c>
      <c r="G9" s="13">
        <v>7</v>
      </c>
    </row>
    <row r="10" spans="1:7" ht="28.5" customHeight="1" thickBot="1">
      <c r="A10" s="17" t="s">
        <v>3</v>
      </c>
      <c r="B10" s="15" t="s">
        <v>31</v>
      </c>
      <c r="C10" s="16">
        <v>5</v>
      </c>
      <c r="D10" s="18" t="s">
        <v>16</v>
      </c>
      <c r="E10" s="16">
        <v>0</v>
      </c>
      <c r="F10" s="19">
        <f>C10*E10</f>
        <v>0</v>
      </c>
      <c r="G10" s="20">
        <f>F10*1.2</f>
        <v>0</v>
      </c>
    </row>
    <row r="11" spans="1:7" ht="18" customHeight="1" thickBot="1">
      <c r="A11" s="21" t="s">
        <v>4</v>
      </c>
      <c r="B11" s="15" t="s">
        <v>55</v>
      </c>
      <c r="C11" s="16">
        <v>4.5</v>
      </c>
      <c r="D11" s="18" t="s">
        <v>16</v>
      </c>
      <c r="E11" s="16">
        <v>0</v>
      </c>
      <c r="F11" s="19">
        <f aca="true" t="shared" si="0" ref="F11:F20">C11*E11</f>
        <v>0</v>
      </c>
      <c r="G11" s="20">
        <f>F11*1.2</f>
        <v>0</v>
      </c>
    </row>
    <row r="12" spans="1:10" ht="29.25" customHeight="1" thickBot="1">
      <c r="A12" s="21" t="s">
        <v>33</v>
      </c>
      <c r="B12" s="22" t="s">
        <v>32</v>
      </c>
      <c r="C12" s="16">
        <v>14</v>
      </c>
      <c r="D12" s="18" t="s">
        <v>16</v>
      </c>
      <c r="E12" s="16">
        <v>0</v>
      </c>
      <c r="F12" s="19">
        <f t="shared" si="0"/>
        <v>0</v>
      </c>
      <c r="G12" s="20">
        <f aca="true" t="shared" si="1" ref="G12:G25">F12*1.2</f>
        <v>0</v>
      </c>
      <c r="J12" s="23"/>
    </row>
    <row r="13" spans="1:7" ht="31.5" customHeight="1" thickBot="1">
      <c r="A13" s="21" t="s">
        <v>5</v>
      </c>
      <c r="B13" s="22" t="s">
        <v>56</v>
      </c>
      <c r="C13" s="16">
        <v>120</v>
      </c>
      <c r="D13" s="18" t="s">
        <v>42</v>
      </c>
      <c r="E13" s="16">
        <v>0</v>
      </c>
      <c r="F13" s="19">
        <f t="shared" si="0"/>
        <v>0</v>
      </c>
      <c r="G13" s="20">
        <f t="shared" si="1"/>
        <v>0</v>
      </c>
    </row>
    <row r="14" spans="1:7" ht="32.25" customHeight="1" thickBot="1">
      <c r="A14" s="21" t="s">
        <v>6</v>
      </c>
      <c r="B14" s="22" t="s">
        <v>34</v>
      </c>
      <c r="C14" s="16">
        <v>120</v>
      </c>
      <c r="D14" s="18" t="s">
        <v>42</v>
      </c>
      <c r="E14" s="16">
        <v>0</v>
      </c>
      <c r="F14" s="19">
        <f>C14*E14</f>
        <v>0</v>
      </c>
      <c r="G14" s="20">
        <f t="shared" si="1"/>
        <v>0</v>
      </c>
    </row>
    <row r="15" spans="1:7" ht="15.75" thickBot="1">
      <c r="A15" s="17" t="s">
        <v>7</v>
      </c>
      <c r="B15" s="22" t="s">
        <v>30</v>
      </c>
      <c r="C15" s="16">
        <v>310</v>
      </c>
      <c r="D15" s="18" t="s">
        <v>19</v>
      </c>
      <c r="E15" s="16">
        <v>0</v>
      </c>
      <c r="F15" s="19">
        <f t="shared" si="0"/>
        <v>0</v>
      </c>
      <c r="G15" s="20">
        <f t="shared" si="1"/>
        <v>0</v>
      </c>
    </row>
    <row r="16" spans="1:7" ht="30" customHeight="1" thickBot="1">
      <c r="A16" s="24" t="s">
        <v>8</v>
      </c>
      <c r="B16" s="22" t="s">
        <v>35</v>
      </c>
      <c r="C16" s="16">
        <v>24</v>
      </c>
      <c r="D16" s="18" t="s">
        <v>43</v>
      </c>
      <c r="E16" s="16">
        <v>0</v>
      </c>
      <c r="F16" s="19">
        <f t="shared" si="0"/>
        <v>0</v>
      </c>
      <c r="G16" s="20">
        <f t="shared" si="1"/>
        <v>0</v>
      </c>
    </row>
    <row r="17" spans="1:7" ht="46.5" customHeight="1" thickBot="1">
      <c r="A17" s="17" t="s">
        <v>9</v>
      </c>
      <c r="B17" s="25" t="s">
        <v>54</v>
      </c>
      <c r="C17" s="26">
        <v>15</v>
      </c>
      <c r="D17" s="27" t="s">
        <v>43</v>
      </c>
      <c r="E17" s="26">
        <v>0</v>
      </c>
      <c r="F17" s="28">
        <f>C17*E17</f>
        <v>0</v>
      </c>
      <c r="G17" s="29">
        <f t="shared" si="1"/>
        <v>0</v>
      </c>
    </row>
    <row r="18" spans="1:7" ht="29.25" customHeight="1" thickBot="1">
      <c r="A18" s="17" t="s">
        <v>10</v>
      </c>
      <c r="B18" s="25" t="s">
        <v>36</v>
      </c>
      <c r="C18" s="26">
        <v>4</v>
      </c>
      <c r="D18" s="27" t="s">
        <v>19</v>
      </c>
      <c r="E18" s="26">
        <v>0</v>
      </c>
      <c r="F18" s="30">
        <f t="shared" si="0"/>
        <v>0</v>
      </c>
      <c r="G18" s="29">
        <f t="shared" si="1"/>
        <v>0</v>
      </c>
    </row>
    <row r="19" spans="1:7" ht="30" customHeight="1" thickBot="1">
      <c r="A19" s="17" t="s">
        <v>11</v>
      </c>
      <c r="B19" s="22" t="s">
        <v>57</v>
      </c>
      <c r="C19" s="16">
        <v>96</v>
      </c>
      <c r="D19" s="18" t="s">
        <v>43</v>
      </c>
      <c r="E19" s="16">
        <v>0</v>
      </c>
      <c r="F19" s="19">
        <f t="shared" si="0"/>
        <v>0</v>
      </c>
      <c r="G19" s="20">
        <f t="shared" si="1"/>
        <v>0</v>
      </c>
    </row>
    <row r="20" spans="1:7" ht="30.75" customHeight="1" thickBot="1">
      <c r="A20" s="24" t="s">
        <v>12</v>
      </c>
      <c r="B20" s="25" t="s">
        <v>37</v>
      </c>
      <c r="C20" s="16">
        <v>18</v>
      </c>
      <c r="D20" s="18" t="s">
        <v>19</v>
      </c>
      <c r="E20" s="16">
        <v>0</v>
      </c>
      <c r="F20" s="31">
        <f t="shared" si="0"/>
        <v>0</v>
      </c>
      <c r="G20" s="20">
        <f t="shared" si="1"/>
        <v>0</v>
      </c>
    </row>
    <row r="21" spans="1:7" ht="30.75" thickBot="1">
      <c r="A21" s="24" t="s">
        <v>26</v>
      </c>
      <c r="B21" s="25" t="s">
        <v>38</v>
      </c>
      <c r="C21" s="16">
        <v>3</v>
      </c>
      <c r="D21" s="18" t="s">
        <v>47</v>
      </c>
      <c r="E21" s="16">
        <v>0</v>
      </c>
      <c r="F21" s="31">
        <f>C21*E21</f>
        <v>0</v>
      </c>
      <c r="G21" s="20">
        <f t="shared" si="1"/>
        <v>0</v>
      </c>
    </row>
    <row r="22" spans="1:7" ht="31.5" customHeight="1" thickBot="1">
      <c r="A22" s="17" t="s">
        <v>27</v>
      </c>
      <c r="B22" s="15" t="s">
        <v>39</v>
      </c>
      <c r="C22" s="16">
        <v>6</v>
      </c>
      <c r="D22" s="18" t="s">
        <v>47</v>
      </c>
      <c r="E22" s="16">
        <v>0</v>
      </c>
      <c r="F22" s="31">
        <f>C22*E22</f>
        <v>0</v>
      </c>
      <c r="G22" s="20">
        <f t="shared" si="1"/>
        <v>0</v>
      </c>
    </row>
    <row r="23" spans="1:7" ht="30.75" thickBot="1">
      <c r="A23" s="24" t="s">
        <v>28</v>
      </c>
      <c r="B23" s="15" t="s">
        <v>40</v>
      </c>
      <c r="C23" s="16">
        <v>1</v>
      </c>
      <c r="D23" s="18" t="s">
        <v>44</v>
      </c>
      <c r="E23" s="16">
        <v>0</v>
      </c>
      <c r="F23" s="31">
        <f>C23*E23</f>
        <v>0</v>
      </c>
      <c r="G23" s="20">
        <f t="shared" si="1"/>
        <v>0</v>
      </c>
    </row>
    <row r="24" spans="1:7" ht="30.75" customHeight="1" thickBot="1">
      <c r="A24" s="24" t="s">
        <v>29</v>
      </c>
      <c r="B24" s="15" t="s">
        <v>41</v>
      </c>
      <c r="C24" s="16">
        <v>60</v>
      </c>
      <c r="D24" s="18" t="s">
        <v>45</v>
      </c>
      <c r="E24" s="16">
        <v>0</v>
      </c>
      <c r="F24" s="31">
        <f>C24*E24</f>
        <v>0</v>
      </c>
      <c r="G24" s="20">
        <f t="shared" si="1"/>
        <v>0</v>
      </c>
    </row>
    <row r="25" spans="1:7" ht="30" customHeight="1" thickBot="1">
      <c r="A25" s="24" t="s">
        <v>46</v>
      </c>
      <c r="B25" s="15" t="s">
        <v>50</v>
      </c>
      <c r="C25" s="16">
        <v>1</v>
      </c>
      <c r="D25" s="18" t="s">
        <v>44</v>
      </c>
      <c r="E25" s="16">
        <v>0</v>
      </c>
      <c r="F25" s="31">
        <f>C25*E25</f>
        <v>0</v>
      </c>
      <c r="G25" s="20">
        <f t="shared" si="1"/>
        <v>0</v>
      </c>
    </row>
    <row r="26" spans="1:7" ht="15" customHeight="1" thickBot="1">
      <c r="A26" s="32"/>
      <c r="B26" s="19" t="s">
        <v>13</v>
      </c>
      <c r="C26" s="33"/>
      <c r="D26" s="33"/>
      <c r="E26" s="33" t="s">
        <v>20</v>
      </c>
      <c r="F26" s="15">
        <f>SUM(F10:F25)</f>
        <v>0</v>
      </c>
      <c r="G26" s="34"/>
    </row>
    <row r="27" spans="1:7" ht="14.25" customHeight="1" thickBot="1">
      <c r="A27" s="32"/>
      <c r="B27" s="19"/>
      <c r="C27" s="35"/>
      <c r="D27" s="35"/>
      <c r="E27" s="35" t="s">
        <v>21</v>
      </c>
      <c r="F27" s="34">
        <f>F28/6</f>
        <v>0</v>
      </c>
      <c r="G27" s="36"/>
    </row>
    <row r="28" spans="1:7" ht="19.5" thickBot="1">
      <c r="A28" s="32"/>
      <c r="B28" s="19"/>
      <c r="C28" s="35"/>
      <c r="D28" s="52" t="s">
        <v>22</v>
      </c>
      <c r="E28" s="53"/>
      <c r="F28" s="31">
        <f>F26*1.2</f>
        <v>0</v>
      </c>
      <c r="G28" s="36"/>
    </row>
    <row r="29" spans="2:7" ht="11.25" customHeight="1">
      <c r="B29" s="37"/>
      <c r="C29" s="38"/>
      <c r="D29" s="38"/>
      <c r="E29" s="38"/>
      <c r="F29" s="39"/>
      <c r="G29" s="39"/>
    </row>
    <row r="30" spans="2:7" ht="15">
      <c r="B30" s="37" t="s">
        <v>24</v>
      </c>
      <c r="C30" s="38"/>
      <c r="D30" s="38"/>
      <c r="E30" s="38"/>
      <c r="F30" s="39"/>
      <c r="G30" s="39"/>
    </row>
    <row r="32" spans="2:8" ht="15">
      <c r="B32" s="1" t="s">
        <v>53</v>
      </c>
      <c r="D32" s="41" t="s">
        <v>51</v>
      </c>
      <c r="E32" s="38"/>
      <c r="F32" s="39"/>
      <c r="G32" s="39"/>
      <c r="H32" s="39"/>
    </row>
    <row r="33" spans="2:8" ht="11.25" customHeight="1">
      <c r="B33" s="40"/>
      <c r="D33" s="38"/>
      <c r="E33" s="38"/>
      <c r="F33" s="39"/>
      <c r="G33" s="39"/>
      <c r="H33" s="39"/>
    </row>
    <row r="34" spans="4:8" ht="15">
      <c r="D34" s="38"/>
      <c r="E34" s="38" t="s">
        <v>52</v>
      </c>
      <c r="F34" s="39"/>
      <c r="G34" s="39"/>
      <c r="H34" s="39"/>
    </row>
  </sheetData>
  <sheetProtection/>
  <mergeCells count="4">
    <mergeCell ref="B5:G5"/>
    <mergeCell ref="B3:G3"/>
    <mergeCell ref="B4:G4"/>
    <mergeCell ref="D28:E28"/>
  </mergeCells>
  <printOptions/>
  <pageMargins left="0.53" right="0.36" top="0.49" bottom="0.48" header="0.5" footer="0.6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2013-05-30T12:32:45Z</cp:lastPrinted>
  <dcterms:created xsi:type="dcterms:W3CDTF">2012-01-04T10:37:38Z</dcterms:created>
  <dcterms:modified xsi:type="dcterms:W3CDTF">2013-05-30T12:32:48Z</dcterms:modified>
  <cp:category/>
  <cp:version/>
  <cp:contentType/>
  <cp:contentStatus/>
</cp:coreProperties>
</file>